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4115" windowHeight="7485" activeTab="1"/>
  </bookViews>
  <sheets>
    <sheet name="Daten" sheetId="1" r:id="rId1"/>
    <sheet name="Label" sheetId="2" r:id="rId2"/>
    <sheet name="Dropdown" sheetId="3" state="hidden" r:id="rId3"/>
  </sheets>
  <definedNames>
    <definedName name="_xlnm.Print_Area" localSheetId="1">'Label'!$A$1:$J$32</definedName>
  </definedNames>
  <calcPr fullCalcOnLoad="1"/>
</workbook>
</file>

<file path=xl/comments1.xml><?xml version="1.0" encoding="utf-8"?>
<comments xmlns="http://schemas.openxmlformats.org/spreadsheetml/2006/main">
  <authors>
    <author>Welter, Niclas</author>
  </authors>
  <commentList>
    <comment ref="A1" authorId="0">
      <text>
        <r>
          <rPr>
            <b/>
            <sz val="9"/>
            <rFont val="Tahoma"/>
            <family val="2"/>
          </rPr>
          <t>Welter, Niclas:</t>
        </r>
        <r>
          <rPr>
            <sz val="9"/>
            <rFont val="Tahoma"/>
            <family val="2"/>
          </rPr>
          <t xml:space="preserve">
drop down</t>
        </r>
      </text>
    </comment>
    <comment ref="B1" authorId="0">
      <text>
        <r>
          <rPr>
            <b/>
            <sz val="9"/>
            <rFont val="Tahoma"/>
            <family val="2"/>
          </rPr>
          <t>Welter, Niclas:</t>
        </r>
        <r>
          <rPr>
            <sz val="9"/>
            <rFont val="Tahoma"/>
            <family val="2"/>
          </rPr>
          <t xml:space="preserve">
drop down</t>
        </r>
      </text>
    </comment>
    <comment ref="P1" authorId="0">
      <text>
        <r>
          <rPr>
            <b/>
            <sz val="9"/>
            <rFont val="Tahoma"/>
            <family val="2"/>
          </rPr>
          <t>Welter, Niclas:</t>
        </r>
        <r>
          <rPr>
            <sz val="9"/>
            <rFont val="Tahoma"/>
            <family val="2"/>
          </rPr>
          <t xml:space="preserve">
Please state the order number and order position. Do not separate with a space or "/".</t>
        </r>
      </text>
    </comment>
  </commentList>
</comments>
</file>

<file path=xl/sharedStrings.xml><?xml version="1.0" encoding="utf-8"?>
<sst xmlns="http://schemas.openxmlformats.org/spreadsheetml/2006/main" count="28" uniqueCount="25">
  <si>
    <t>KG</t>
  </si>
  <si>
    <t>Schwenkzapfen</t>
  </si>
  <si>
    <t>BOMAG GmbH Hellerwald DE 56154 Boppard</t>
  </si>
  <si>
    <t>EBL-Ehrhardt + BOMAG Logistics GmbH Kratzenburger Landstr. 4 DE 56154 Boppard</t>
  </si>
  <si>
    <t>EBL</t>
  </si>
  <si>
    <t>Elsen Logistik GmbH Jungenstraße 9 DE 56218 Mülheim-Kärlich</t>
  </si>
  <si>
    <t>Elsen</t>
  </si>
  <si>
    <t>ABC GmbH Max Mustermannstaße 4 56072 Koblenz</t>
  </si>
  <si>
    <t>(1) Recipient</t>
  </si>
  <si>
    <t>(2) Unloading location - warehouse location</t>
  </si>
  <si>
    <t>Goods distribution center gate 2</t>
  </si>
  <si>
    <t>(3) Delivery note no. (N)</t>
  </si>
  <si>
    <t>(4) Supplier address</t>
  </si>
  <si>
    <t>(5) Net weight</t>
  </si>
  <si>
    <t>(6) Gross weight</t>
  </si>
  <si>
    <t>(7) Number of packages</t>
  </si>
  <si>
    <t>(10) Article designation</t>
  </si>
  <si>
    <t>(11) Item code customer for packaging material</t>
  </si>
  <si>
    <t>(13) Date</t>
  </si>
  <si>
    <t>(14) Change status engineering</t>
  </si>
  <si>
    <t>(15) Package no.</t>
  </si>
  <si>
    <t>(12) Supplier-no.</t>
  </si>
  <si>
    <t>(8) Item code customer</t>
  </si>
  <si>
    <t xml:space="preserve">(9) Quantity </t>
  </si>
  <si>
    <t>(16) Order-and position-no. customer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</si>
</sst>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32"/>
      <color indexed="8"/>
      <name val="Codedreineun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32"/>
      <color theme="1"/>
      <name val="Codedreineun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1" fontId="31" fillId="0" borderId="10" xfId="0" applyNumberFormat="1" applyFont="1" applyBorder="1" applyAlignment="1" applyProtection="1">
      <alignment vertical="center"/>
      <protection locked="0"/>
    </xf>
    <xf numFmtId="49" fontId="31" fillId="0" borderId="10" xfId="0" applyNumberFormat="1" applyFont="1" applyBorder="1" applyAlignment="1" applyProtection="1">
      <alignment vertical="center" wrapText="1"/>
      <protection locked="0"/>
    </xf>
    <xf numFmtId="49" fontId="31" fillId="0" borderId="10" xfId="0" applyNumberFormat="1" applyFont="1" applyBorder="1" applyAlignment="1" applyProtection="1">
      <alignment vertical="center"/>
      <protection locked="0"/>
    </xf>
    <xf numFmtId="14" fontId="31" fillId="0" borderId="10" xfId="0" applyNumberFormat="1" applyFont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9" fontId="44" fillId="0" borderId="10" xfId="0" applyNumberFormat="1" applyFont="1" applyBorder="1" applyAlignment="1" applyProtection="1">
      <alignment vertical="center" wrapText="1"/>
      <protection locked="0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14" fontId="46" fillId="0" borderId="12" xfId="0" applyNumberFormat="1" applyFont="1" applyFill="1" applyBorder="1" applyAlignment="1">
      <alignment horizontal="left"/>
    </xf>
    <xf numFmtId="14" fontId="46" fillId="0" borderId="0" xfId="0" applyNumberFormat="1" applyFont="1" applyFill="1" applyBorder="1" applyAlignment="1">
      <alignment horizontal="left"/>
    </xf>
    <xf numFmtId="14" fontId="46" fillId="0" borderId="13" xfId="0" applyNumberFormat="1" applyFont="1" applyFill="1" applyBorder="1" applyAlignment="1">
      <alignment horizontal="left"/>
    </xf>
    <xf numFmtId="14" fontId="46" fillId="0" borderId="14" xfId="0" applyNumberFormat="1" applyFont="1" applyFill="1" applyBorder="1" applyAlignment="1">
      <alignment horizontal="left"/>
    </xf>
    <xf numFmtId="14" fontId="46" fillId="0" borderId="15" xfId="0" applyNumberFormat="1" applyFont="1" applyFill="1" applyBorder="1" applyAlignment="1">
      <alignment horizontal="left"/>
    </xf>
    <xf numFmtId="14" fontId="46" fillId="0" borderId="16" xfId="0" applyNumberFormat="1" applyFont="1" applyFill="1" applyBorder="1" applyAlignment="1">
      <alignment horizontal="left"/>
    </xf>
    <xf numFmtId="1" fontId="46" fillId="0" borderId="12" xfId="0" applyNumberFormat="1" applyFont="1" applyFill="1" applyBorder="1" applyAlignment="1">
      <alignment horizontal="left" vertical="center"/>
    </xf>
    <xf numFmtId="1" fontId="46" fillId="0" borderId="0" xfId="0" applyNumberFormat="1" applyFont="1" applyFill="1" applyBorder="1" applyAlignment="1">
      <alignment horizontal="left" vertical="center"/>
    </xf>
    <xf numFmtId="1" fontId="46" fillId="0" borderId="13" xfId="0" applyNumberFormat="1" applyFont="1" applyFill="1" applyBorder="1" applyAlignment="1">
      <alignment horizontal="left" vertical="center"/>
    </xf>
    <xf numFmtId="1" fontId="46" fillId="0" borderId="12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46" fillId="0" borderId="13" xfId="0" applyNumberFormat="1" applyFont="1" applyFill="1" applyBorder="1" applyAlignment="1">
      <alignment horizontal="center"/>
    </xf>
    <xf numFmtId="1" fontId="46" fillId="0" borderId="14" xfId="0" applyNumberFormat="1" applyFont="1" applyFill="1" applyBorder="1" applyAlignment="1">
      <alignment horizontal="center"/>
    </xf>
    <xf numFmtId="1" fontId="46" fillId="0" borderId="15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1" fontId="46" fillId="0" borderId="12" xfId="0" applyNumberFormat="1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horizontal="left"/>
    </xf>
    <xf numFmtId="1" fontId="46" fillId="0" borderId="13" xfId="0" applyNumberFormat="1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1" fontId="31" fillId="0" borderId="12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left" vertical="center"/>
    </xf>
    <xf numFmtId="49" fontId="31" fillId="0" borderId="16" xfId="0" applyNumberFormat="1" applyFont="1" applyFill="1" applyBorder="1" applyAlignment="1">
      <alignment horizontal="left" vertical="center"/>
    </xf>
    <xf numFmtId="49" fontId="44" fillId="0" borderId="12" xfId="0" applyNumberFormat="1" applyFont="1" applyFill="1" applyBorder="1" applyAlignment="1">
      <alignment horizontal="left" vertical="top" wrapText="1" shrinkToFit="1"/>
    </xf>
    <xf numFmtId="0" fontId="44" fillId="0" borderId="0" xfId="0" applyNumberFormat="1" applyFont="1" applyFill="1" applyBorder="1" applyAlignment="1">
      <alignment horizontal="left" vertical="top" wrapText="1" shrinkToFit="1"/>
    </xf>
    <xf numFmtId="0" fontId="44" fillId="0" borderId="13" xfId="0" applyNumberFormat="1" applyFont="1" applyFill="1" applyBorder="1" applyAlignment="1">
      <alignment horizontal="left" vertical="top" wrapText="1" shrinkToFit="1"/>
    </xf>
    <xf numFmtId="49" fontId="44" fillId="0" borderId="12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13" xfId="0" applyNumberFormat="1" applyFont="1" applyFill="1" applyBorder="1" applyAlignment="1">
      <alignment horizontal="left" vertical="top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31" fillId="0" borderId="13" xfId="0" applyNumberFormat="1" applyFont="1" applyFill="1" applyBorder="1" applyAlignment="1">
      <alignment horizontal="left" vertical="center"/>
    </xf>
    <xf numFmtId="0" fontId="31" fillId="0" borderId="16" xfId="0" applyNumberFormat="1" applyFont="1" applyFill="1" applyBorder="1" applyAlignment="1">
      <alignment horizontal="left" vertical="center"/>
    </xf>
    <xf numFmtId="49" fontId="44" fillId="0" borderId="14" xfId="0" applyNumberFormat="1" applyFont="1" applyFill="1" applyBorder="1" applyAlignment="1">
      <alignment horizontal="left" vertical="top" wrapText="1" shrinkToFit="1"/>
    </xf>
    <xf numFmtId="49" fontId="44" fillId="0" borderId="15" xfId="0" applyNumberFormat="1" applyFont="1" applyFill="1" applyBorder="1" applyAlignment="1">
      <alignment horizontal="left" vertical="top" wrapText="1" shrinkToFit="1"/>
    </xf>
    <xf numFmtId="49" fontId="44" fillId="0" borderId="16" xfId="0" applyNumberFormat="1" applyFont="1" applyFill="1" applyBorder="1" applyAlignment="1">
      <alignment horizontal="left" vertical="top" wrapText="1" shrinkToFit="1"/>
    </xf>
    <xf numFmtId="0" fontId="0" fillId="33" borderId="10" xfId="0" applyFill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60</xdr:row>
      <xdr:rowOff>66675</xdr:rowOff>
    </xdr:from>
    <xdr:to>
      <xdr:col>9</xdr:col>
      <xdr:colOff>323850</xdr:colOff>
      <xdr:row>88</xdr:row>
      <xdr:rowOff>28575</xdr:rowOff>
    </xdr:to>
    <xdr:sp>
      <xdr:nvSpPr>
        <xdr:cNvPr id="1" name="Rechteck 1"/>
        <xdr:cNvSpPr>
          <a:spLocks/>
        </xdr:cNvSpPr>
      </xdr:nvSpPr>
      <xdr:spPr>
        <a:xfrm>
          <a:off x="2019300" y="11334750"/>
          <a:ext cx="4067175" cy="5295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17"/>
  <sheetViews>
    <sheetView zoomScale="85" zoomScaleNormal="85" zoomScalePageLayoutView="0" workbookViewId="0" topLeftCell="A1">
      <selection activeCell="C2" sqref="C2"/>
    </sheetView>
  </sheetViews>
  <sheetFormatPr defaultColWidth="11.421875" defaultRowHeight="15"/>
  <cols>
    <col min="1" max="1" width="20.140625" style="0" bestFit="1" customWidth="1"/>
    <col min="2" max="2" width="16.00390625" style="0" bestFit="1" customWidth="1"/>
    <col min="3" max="3" width="18.57421875" style="0" bestFit="1" customWidth="1"/>
    <col min="4" max="4" width="23.00390625" style="0" bestFit="1" customWidth="1"/>
    <col min="5" max="5" width="11.421875" style="0" bestFit="1" customWidth="1"/>
    <col min="7" max="7" width="10.7109375" style="0" bestFit="1" customWidth="1"/>
    <col min="8" max="8" width="11.421875" style="0" bestFit="1" customWidth="1"/>
    <col min="9" max="9" width="10.57421875" style="0" customWidth="1"/>
    <col min="10" max="10" width="14.8515625" style="0" bestFit="1" customWidth="1"/>
    <col min="11" max="11" width="12.421875" style="0" bestFit="1" customWidth="1"/>
    <col min="12" max="12" width="19.00390625" style="0" bestFit="1" customWidth="1"/>
    <col min="13" max="13" width="11.00390625" style="0" bestFit="1" customWidth="1"/>
    <col min="14" max="14" width="14.7109375" style="0" bestFit="1" customWidth="1"/>
    <col min="15" max="15" width="10.57421875" style="0" bestFit="1" customWidth="1"/>
    <col min="16" max="16" width="16.421875" style="0" bestFit="1" customWidth="1"/>
  </cols>
  <sheetData>
    <row r="1" spans="1:26" ht="90">
      <c r="A1" s="11" t="s">
        <v>8</v>
      </c>
      <c r="B1" s="67" t="s">
        <v>9</v>
      </c>
      <c r="C1" s="12" t="s">
        <v>11</v>
      </c>
      <c r="D1" s="11" t="s">
        <v>12</v>
      </c>
      <c r="E1" s="1" t="s">
        <v>13</v>
      </c>
      <c r="F1" s="1" t="s">
        <v>14</v>
      </c>
      <c r="G1" s="1" t="s">
        <v>15</v>
      </c>
      <c r="H1" s="1" t="s">
        <v>22</v>
      </c>
      <c r="I1" s="1" t="s">
        <v>23</v>
      </c>
      <c r="J1" s="1" t="s">
        <v>16</v>
      </c>
      <c r="K1" s="1" t="s">
        <v>17</v>
      </c>
      <c r="L1" s="2" t="s">
        <v>21</v>
      </c>
      <c r="M1" s="2" t="s">
        <v>18</v>
      </c>
      <c r="N1" s="1" t="s">
        <v>19</v>
      </c>
      <c r="O1" s="1" t="s">
        <v>20</v>
      </c>
      <c r="P1" s="1" t="s">
        <v>24</v>
      </c>
      <c r="R1" s="6"/>
      <c r="S1" s="6"/>
      <c r="T1" s="6"/>
      <c r="U1" s="6"/>
      <c r="V1" s="6"/>
      <c r="W1" s="6"/>
      <c r="X1" s="6"/>
      <c r="Y1" s="6"/>
      <c r="Z1" s="6"/>
    </row>
    <row r="2" spans="1:26" ht="76.5">
      <c r="A2" s="13" t="s">
        <v>3</v>
      </c>
      <c r="B2" s="13" t="s">
        <v>4</v>
      </c>
      <c r="C2" s="7">
        <v>49470</v>
      </c>
      <c r="D2" s="8" t="s">
        <v>7</v>
      </c>
      <c r="E2" s="7">
        <v>10</v>
      </c>
      <c r="F2" s="7">
        <v>10</v>
      </c>
      <c r="G2" s="7">
        <v>2</v>
      </c>
      <c r="H2" s="7">
        <v>87610425</v>
      </c>
      <c r="I2" s="7">
        <v>11</v>
      </c>
      <c r="J2" s="9" t="s">
        <v>1</v>
      </c>
      <c r="K2" s="7">
        <v>0</v>
      </c>
      <c r="L2" s="7">
        <v>1002460</v>
      </c>
      <c r="M2" s="10">
        <v>42068</v>
      </c>
      <c r="N2" s="7">
        <v>0</v>
      </c>
      <c r="O2" s="7">
        <v>0</v>
      </c>
      <c r="P2" s="7">
        <v>450146504800010</v>
      </c>
      <c r="R2" s="6"/>
      <c r="S2" s="6"/>
      <c r="T2" s="6"/>
      <c r="U2" s="6"/>
      <c r="V2" s="6"/>
      <c r="W2" s="6"/>
      <c r="X2" s="6"/>
      <c r="Y2" s="6"/>
      <c r="Z2" s="6"/>
    </row>
    <row r="3" spans="18:21" ht="15">
      <c r="R3" s="6"/>
      <c r="U3" s="6"/>
    </row>
    <row r="16" spans="5:6" ht="15">
      <c r="E16" s="6"/>
      <c r="F16" s="6"/>
    </row>
    <row r="17" spans="5:6" ht="15">
      <c r="E17" s="6"/>
      <c r="F17" s="6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47"/>
  <sheetViews>
    <sheetView tabSelected="1" zoomScalePageLayoutView="0" workbookViewId="0" topLeftCell="A1">
      <selection activeCell="A17" sqref="A17:D20"/>
    </sheetView>
  </sheetViews>
  <sheetFormatPr defaultColWidth="11.421875" defaultRowHeight="15"/>
  <cols>
    <col min="1" max="2" width="12.28125" style="3" customWidth="1"/>
    <col min="3" max="3" width="9.7109375" style="3" customWidth="1"/>
    <col min="4" max="4" width="11.28125" style="3" customWidth="1"/>
    <col min="5" max="5" width="14.57421875" style="3" customWidth="1"/>
    <col min="6" max="6" width="3.421875" style="3" customWidth="1"/>
    <col min="7" max="7" width="14.57421875" style="3" customWidth="1"/>
    <col min="8" max="8" width="3.421875" style="3" customWidth="1"/>
    <col min="9" max="9" width="4.8515625" style="3" customWidth="1"/>
    <col min="10" max="10" width="14.57421875" style="3" customWidth="1"/>
    <col min="11" max="11" width="14.8515625" style="3" bestFit="1" customWidth="1"/>
    <col min="12" max="12" width="13.7109375" style="3" bestFit="1" customWidth="1"/>
    <col min="13" max="13" width="13.8515625" style="3" bestFit="1" customWidth="1"/>
    <col min="14" max="14" width="17.8515625" style="3" bestFit="1" customWidth="1"/>
    <col min="15" max="15" width="13.28125" style="3" bestFit="1" customWidth="1"/>
    <col min="16" max="16" width="18.8515625" style="3" bestFit="1" customWidth="1"/>
    <col min="17" max="17" width="20.140625" style="3" bestFit="1" customWidth="1"/>
    <col min="18" max="18" width="19.00390625" style="3" bestFit="1" customWidth="1"/>
    <col min="19" max="19" width="11.421875" style="3" customWidth="1"/>
    <col min="20" max="20" width="20.140625" style="3" bestFit="1" customWidth="1"/>
    <col min="21" max="21" width="13.7109375" style="3" customWidth="1"/>
    <col min="22" max="22" width="22.28125" style="3" customWidth="1"/>
    <col min="23" max="16384" width="11.421875" style="3" customWidth="1"/>
  </cols>
  <sheetData>
    <row r="1" spans="1:10" ht="15" customHeight="1">
      <c r="A1" s="35" t="str">
        <f>+Daten!A1</f>
        <v>(1) Recipient</v>
      </c>
      <c r="B1" s="36"/>
      <c r="C1" s="36"/>
      <c r="D1" s="37"/>
      <c r="E1" s="35" t="str">
        <f>+Daten!B1</f>
        <v>(2) Unloading location - warehouse location</v>
      </c>
      <c r="F1" s="36"/>
      <c r="G1" s="36"/>
      <c r="H1" s="36"/>
      <c r="I1" s="36"/>
      <c r="J1" s="37"/>
    </row>
    <row r="2" spans="1:10" ht="30" customHeight="1">
      <c r="A2" s="48" t="str">
        <f>Daten!A2</f>
        <v>EBL-Ehrhardt + BOMAG Logistics GmbH Kratzenburger Landstr. 4 DE 56154 Boppard</v>
      </c>
      <c r="B2" s="49"/>
      <c r="C2" s="49"/>
      <c r="D2" s="50"/>
      <c r="E2" s="51" t="str">
        <f>Daten!B2</f>
        <v>EBL</v>
      </c>
      <c r="F2" s="52"/>
      <c r="G2" s="52"/>
      <c r="H2" s="52"/>
      <c r="I2" s="52"/>
      <c r="J2" s="53"/>
    </row>
    <row r="3" spans="1:10" ht="15">
      <c r="A3" s="35" t="str">
        <f>+Daten!C1</f>
        <v>(3) Delivery note no. (N)</v>
      </c>
      <c r="B3" s="36"/>
      <c r="C3" s="36"/>
      <c r="D3" s="37"/>
      <c r="E3" s="35" t="str">
        <f>+Daten!D1</f>
        <v>(4) Supplier address</v>
      </c>
      <c r="F3" s="36"/>
      <c r="G3" s="36"/>
      <c r="H3" s="36"/>
      <c r="I3" s="36"/>
      <c r="J3" s="37"/>
    </row>
    <row r="4" spans="1:10" ht="29.25" customHeight="1">
      <c r="A4" s="26">
        <f>Daten!C2</f>
        <v>49470</v>
      </c>
      <c r="B4" s="27"/>
      <c r="C4" s="27"/>
      <c r="D4" s="28"/>
      <c r="E4" s="64" t="str">
        <f>Daten!D2</f>
        <v>ABC GmbH Max Mustermannstaße 4 56072 Koblenz</v>
      </c>
      <c r="F4" s="65"/>
      <c r="G4" s="65"/>
      <c r="H4" s="65"/>
      <c r="I4" s="65"/>
      <c r="J4" s="66"/>
    </row>
    <row r="5" spans="1:10" ht="15" customHeight="1">
      <c r="A5" s="14" t="str">
        <f>"*"&amp;A4&amp;"*"</f>
        <v>*49470*</v>
      </c>
      <c r="B5" s="15"/>
      <c r="C5" s="15"/>
      <c r="D5" s="16"/>
      <c r="E5" s="35" t="str">
        <f>+Daten!E1</f>
        <v>(5) Net weight</v>
      </c>
      <c r="F5" s="37"/>
      <c r="G5" s="35" t="str">
        <f>+Daten!F1</f>
        <v>(6) Gross weight</v>
      </c>
      <c r="H5" s="37"/>
      <c r="I5" s="35" t="str">
        <f>+Daten!G1</f>
        <v>(7) Number of packages</v>
      </c>
      <c r="J5" s="37"/>
    </row>
    <row r="6" spans="1:10" ht="13.5" customHeight="1">
      <c r="A6" s="14"/>
      <c r="B6" s="15"/>
      <c r="C6" s="15"/>
      <c r="D6" s="16"/>
      <c r="E6" s="44">
        <f>Daten!E2</f>
        <v>10</v>
      </c>
      <c r="F6" s="62" t="s">
        <v>0</v>
      </c>
      <c r="G6" s="44">
        <f>Daten!F2</f>
        <v>10</v>
      </c>
      <c r="H6" s="46" t="s">
        <v>0</v>
      </c>
      <c r="I6" s="44">
        <f>Daten!G2</f>
        <v>2</v>
      </c>
      <c r="J6" s="54"/>
    </row>
    <row r="7" spans="1:10" ht="6" customHeight="1">
      <c r="A7" s="14"/>
      <c r="B7" s="15"/>
      <c r="C7" s="15"/>
      <c r="D7" s="16"/>
      <c r="E7" s="44"/>
      <c r="F7" s="62"/>
      <c r="G7" s="44"/>
      <c r="H7" s="46"/>
      <c r="I7" s="44"/>
      <c r="J7" s="54"/>
    </row>
    <row r="8" spans="1:10" ht="6" customHeight="1">
      <c r="A8" s="17"/>
      <c r="B8" s="18"/>
      <c r="C8" s="18"/>
      <c r="D8" s="19"/>
      <c r="E8" s="45"/>
      <c r="F8" s="63"/>
      <c r="G8" s="45"/>
      <c r="H8" s="47"/>
      <c r="I8" s="45"/>
      <c r="J8" s="55"/>
    </row>
    <row r="9" spans="1:10" ht="15" customHeight="1">
      <c r="A9" s="35" t="str">
        <f>+Daten!H1</f>
        <v>(8) Item code customer</v>
      </c>
      <c r="B9" s="36"/>
      <c r="C9" s="36"/>
      <c r="D9" s="36"/>
      <c r="E9" s="36"/>
      <c r="F9" s="36"/>
      <c r="G9" s="36"/>
      <c r="H9" s="36"/>
      <c r="I9" s="36"/>
      <c r="J9" s="37"/>
    </row>
    <row r="10" spans="1:10" ht="21" customHeight="1">
      <c r="A10" s="29">
        <f>Daten!H2</f>
        <v>87610425</v>
      </c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15" customHeight="1">
      <c r="A11" s="14" t="str">
        <f>"*"&amp;A10&amp;"*"</f>
        <v>*87610425*</v>
      </c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 ht="6" customHeight="1">
      <c r="A13" s="14"/>
      <c r="B13" s="15"/>
      <c r="C13" s="15"/>
      <c r="D13" s="15"/>
      <c r="E13" s="15"/>
      <c r="F13" s="15"/>
      <c r="G13" s="15"/>
      <c r="H13" s="15"/>
      <c r="I13" s="15"/>
      <c r="J13" s="16"/>
    </row>
    <row r="14" spans="1:10" ht="6" customHeight="1">
      <c r="A14" s="17"/>
      <c r="B14" s="18"/>
      <c r="C14" s="18"/>
      <c r="D14" s="18"/>
      <c r="E14" s="18"/>
      <c r="F14" s="18"/>
      <c r="G14" s="18"/>
      <c r="H14" s="18"/>
      <c r="I14" s="18"/>
      <c r="J14" s="19"/>
    </row>
    <row r="15" spans="1:10" ht="15">
      <c r="A15" s="41" t="str">
        <f>+Daten!I1</f>
        <v>(9) Quantity </v>
      </c>
      <c r="B15" s="42"/>
      <c r="C15" s="42"/>
      <c r="D15" s="43"/>
      <c r="E15" s="35" t="str">
        <f>+Daten!J1</f>
        <v>(10) Article designation</v>
      </c>
      <c r="F15" s="36"/>
      <c r="G15" s="36"/>
      <c r="H15" s="36"/>
      <c r="I15" s="36"/>
      <c r="J15" s="37"/>
    </row>
    <row r="16" spans="1:10" ht="21">
      <c r="A16" s="38">
        <f>Daten!I2</f>
        <v>11</v>
      </c>
      <c r="B16" s="39"/>
      <c r="C16" s="39"/>
      <c r="D16" s="40"/>
      <c r="E16" s="56" t="str">
        <f>Daten!J2</f>
        <v>Schwenkzapfen</v>
      </c>
      <c r="F16" s="57"/>
      <c r="G16" s="57"/>
      <c r="H16" s="57"/>
      <c r="I16" s="57"/>
      <c r="J16" s="58"/>
    </row>
    <row r="17" spans="1:10" ht="15" customHeight="1">
      <c r="A17" s="14" t="str">
        <f>"*"&amp;"0000"&amp;A16&amp;"*"</f>
        <v>*000011*</v>
      </c>
      <c r="B17" s="15"/>
      <c r="C17" s="15"/>
      <c r="D17" s="16"/>
      <c r="E17" s="35" t="str">
        <f>+Daten!K1</f>
        <v>(11) Item code customer for packaging material</v>
      </c>
      <c r="F17" s="36"/>
      <c r="G17" s="36"/>
      <c r="H17" s="36"/>
      <c r="I17" s="36"/>
      <c r="J17" s="37"/>
    </row>
    <row r="18" spans="1:10" ht="15" customHeight="1">
      <c r="A18" s="14"/>
      <c r="B18" s="15"/>
      <c r="C18" s="15"/>
      <c r="D18" s="16"/>
      <c r="E18" s="38">
        <f>Daten!K2</f>
        <v>0</v>
      </c>
      <c r="F18" s="39"/>
      <c r="G18" s="39"/>
      <c r="H18" s="39"/>
      <c r="I18" s="39"/>
      <c r="J18" s="40"/>
    </row>
    <row r="19" spans="1:10" ht="6" customHeight="1">
      <c r="A19" s="14"/>
      <c r="B19" s="15"/>
      <c r="C19" s="15"/>
      <c r="D19" s="16"/>
      <c r="E19" s="38"/>
      <c r="F19" s="39"/>
      <c r="G19" s="39"/>
      <c r="H19" s="39"/>
      <c r="I19" s="39"/>
      <c r="J19" s="40"/>
    </row>
    <row r="20" spans="1:10" ht="6" customHeight="1">
      <c r="A20" s="17"/>
      <c r="B20" s="18"/>
      <c r="C20" s="18"/>
      <c r="D20" s="19"/>
      <c r="E20" s="14" t="str">
        <f>"*"&amp;E18&amp;"*"</f>
        <v>*0*</v>
      </c>
      <c r="F20" s="15"/>
      <c r="G20" s="15"/>
      <c r="H20" s="15"/>
      <c r="I20" s="15"/>
      <c r="J20" s="16"/>
    </row>
    <row r="21" spans="1:10" ht="16.5" customHeight="1">
      <c r="A21" s="35" t="str">
        <f>+Daten!L1</f>
        <v>(12) Supplier-no.</v>
      </c>
      <c r="B21" s="36"/>
      <c r="C21" s="36"/>
      <c r="D21" s="37"/>
      <c r="E21" s="14"/>
      <c r="F21" s="15"/>
      <c r="G21" s="15"/>
      <c r="H21" s="15"/>
      <c r="I21" s="15"/>
      <c r="J21" s="16"/>
    </row>
    <row r="22" spans="1:10" ht="21" customHeight="1">
      <c r="A22" s="38">
        <f>Daten!L2</f>
        <v>1002460</v>
      </c>
      <c r="B22" s="39"/>
      <c r="C22" s="39"/>
      <c r="D22" s="40"/>
      <c r="E22" s="17"/>
      <c r="F22" s="18"/>
      <c r="G22" s="18"/>
      <c r="H22" s="18"/>
      <c r="I22" s="18"/>
      <c r="J22" s="19"/>
    </row>
    <row r="23" spans="1:10" ht="15" customHeight="1">
      <c r="A23" s="14" t="str">
        <f>"*"&amp;A22&amp;"*"</f>
        <v>*1002460*</v>
      </c>
      <c r="B23" s="15"/>
      <c r="C23" s="15"/>
      <c r="D23" s="16"/>
      <c r="E23" s="35" t="str">
        <f>+Daten!M1</f>
        <v>(13) Date</v>
      </c>
      <c r="F23" s="36"/>
      <c r="G23" s="37"/>
      <c r="H23" s="59" t="str">
        <f>+Daten!N1</f>
        <v>(14) Change status engineering</v>
      </c>
      <c r="I23" s="60"/>
      <c r="J23" s="61"/>
    </row>
    <row r="24" spans="1:10" ht="15" customHeight="1">
      <c r="A24" s="14"/>
      <c r="B24" s="15"/>
      <c r="C24" s="15"/>
      <c r="D24" s="16"/>
      <c r="E24" s="20">
        <f>Daten!M2</f>
        <v>42068</v>
      </c>
      <c r="F24" s="21"/>
      <c r="G24" s="22"/>
      <c r="H24" s="29">
        <f>Daten!N2</f>
        <v>0</v>
      </c>
      <c r="I24" s="30"/>
      <c r="J24" s="31"/>
    </row>
    <row r="25" spans="1:10" ht="6" customHeight="1">
      <c r="A25" s="14"/>
      <c r="B25" s="15"/>
      <c r="C25" s="15"/>
      <c r="D25" s="16"/>
      <c r="E25" s="20"/>
      <c r="F25" s="21"/>
      <c r="G25" s="22"/>
      <c r="H25" s="29"/>
      <c r="I25" s="30"/>
      <c r="J25" s="31"/>
    </row>
    <row r="26" spans="1:10" ht="6" customHeight="1">
      <c r="A26" s="17"/>
      <c r="B26" s="18"/>
      <c r="C26" s="18"/>
      <c r="D26" s="19"/>
      <c r="E26" s="23"/>
      <c r="F26" s="24"/>
      <c r="G26" s="25"/>
      <c r="H26" s="32"/>
      <c r="I26" s="33"/>
      <c r="J26" s="34"/>
    </row>
    <row r="27" spans="1:10" ht="15">
      <c r="A27" s="35" t="str">
        <f>+Daten!O1</f>
        <v>(15) Package no.</v>
      </c>
      <c r="B27" s="36"/>
      <c r="C27" s="36"/>
      <c r="D27" s="37"/>
      <c r="E27" s="35" t="str">
        <f>+Daten!P1</f>
        <v>(16) Order-and position-no. customer</v>
      </c>
      <c r="F27" s="36"/>
      <c r="G27" s="36"/>
      <c r="H27" s="36"/>
      <c r="I27" s="36"/>
      <c r="J27" s="37"/>
    </row>
    <row r="28" spans="1:10" ht="21">
      <c r="A28" s="38">
        <f>Daten!O2</f>
        <v>0</v>
      </c>
      <c r="B28" s="39"/>
      <c r="C28" s="39"/>
      <c r="D28" s="40"/>
      <c r="E28" s="38">
        <f>Daten!P2</f>
        <v>450146504800010</v>
      </c>
      <c r="F28" s="39"/>
      <c r="G28" s="39"/>
      <c r="H28" s="39"/>
      <c r="I28" s="39"/>
      <c r="J28" s="40"/>
    </row>
    <row r="29" spans="1:10" ht="15" customHeight="1">
      <c r="A29" s="14" t="str">
        <f>"*"&amp;A28&amp;"*"</f>
        <v>*0*</v>
      </c>
      <c r="B29" s="15"/>
      <c r="C29" s="15"/>
      <c r="D29" s="15"/>
      <c r="E29" s="14" t="str">
        <f>"*"&amp;E28&amp;"*"</f>
        <v>*450146504800010*</v>
      </c>
      <c r="F29" s="15"/>
      <c r="G29" s="15"/>
      <c r="H29" s="15"/>
      <c r="I29" s="15"/>
      <c r="J29" s="16"/>
    </row>
    <row r="30" spans="1:10" ht="15" customHeight="1">
      <c r="A30" s="14"/>
      <c r="B30" s="15"/>
      <c r="C30" s="15"/>
      <c r="D30" s="15"/>
      <c r="E30" s="14"/>
      <c r="F30" s="15"/>
      <c r="G30" s="15"/>
      <c r="H30" s="15"/>
      <c r="I30" s="15"/>
      <c r="J30" s="16"/>
    </row>
    <row r="31" spans="1:10" ht="6" customHeight="1">
      <c r="A31" s="14"/>
      <c r="B31" s="15"/>
      <c r="C31" s="15"/>
      <c r="D31" s="15"/>
      <c r="E31" s="14"/>
      <c r="F31" s="15"/>
      <c r="G31" s="15"/>
      <c r="H31" s="15"/>
      <c r="I31" s="15"/>
      <c r="J31" s="16"/>
    </row>
    <row r="32" spans="1:10" ht="15">
      <c r="A32" s="17"/>
      <c r="B32" s="18"/>
      <c r="C32" s="18"/>
      <c r="D32" s="18"/>
      <c r="E32" s="17"/>
      <c r="F32" s="18"/>
      <c r="G32" s="18"/>
      <c r="H32" s="18"/>
      <c r="I32" s="18"/>
      <c r="J32" s="19"/>
    </row>
    <row r="33" ht="15">
      <c r="D33" s="4"/>
    </row>
    <row r="34" ht="15">
      <c r="D34" s="4"/>
    </row>
    <row r="37" ht="42.75" customHeight="1"/>
    <row r="38" ht="15" customHeight="1"/>
    <row r="39" ht="15" customHeight="1"/>
    <row r="40" ht="17.25" customHeight="1"/>
    <row r="41" ht="15" hidden="1"/>
    <row r="47" ht="15">
      <c r="I47" s="5"/>
    </row>
  </sheetData>
  <sheetProtection/>
  <mergeCells count="41">
    <mergeCell ref="E29:J32"/>
    <mergeCell ref="A27:D27"/>
    <mergeCell ref="A28:D28"/>
    <mergeCell ref="A29:D32"/>
    <mergeCell ref="E18:J19"/>
    <mergeCell ref="E3:J3"/>
    <mergeCell ref="E4:J4"/>
    <mergeCell ref="E27:J27"/>
    <mergeCell ref="E28:J28"/>
    <mergeCell ref="A21:D21"/>
    <mergeCell ref="E16:J16"/>
    <mergeCell ref="H23:J23"/>
    <mergeCell ref="A22:D22"/>
    <mergeCell ref="A23:D26"/>
    <mergeCell ref="E15:J15"/>
    <mergeCell ref="H6:H8"/>
    <mergeCell ref="A2:D2"/>
    <mergeCell ref="E2:J2"/>
    <mergeCell ref="I6:J8"/>
    <mergeCell ref="A11:J14"/>
    <mergeCell ref="E5:F5"/>
    <mergeCell ref="G5:H5"/>
    <mergeCell ref="E6:E8"/>
    <mergeCell ref="F6:F8"/>
    <mergeCell ref="G6:G8"/>
    <mergeCell ref="A1:D1"/>
    <mergeCell ref="I5:J5"/>
    <mergeCell ref="A10:J10"/>
    <mergeCell ref="E1:J1"/>
    <mergeCell ref="A9:J9"/>
    <mergeCell ref="A3:D3"/>
    <mergeCell ref="A5:D8"/>
    <mergeCell ref="E24:G26"/>
    <mergeCell ref="A4:D4"/>
    <mergeCell ref="H24:J26"/>
    <mergeCell ref="E20:J22"/>
    <mergeCell ref="E23:G23"/>
    <mergeCell ref="E17:J17"/>
    <mergeCell ref="A16:D16"/>
    <mergeCell ref="A15:D15"/>
    <mergeCell ref="A17:D20"/>
  </mergeCells>
  <printOptions/>
  <pageMargins left="0" right="0" top="0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3"/>
  <sheetViews>
    <sheetView zoomScalePageLayoutView="0" workbookViewId="0" topLeftCell="A1">
      <selection activeCell="C24" sqref="C24"/>
    </sheetView>
  </sheetViews>
  <sheetFormatPr defaultColWidth="11.421875" defaultRowHeight="15"/>
  <sheetData>
    <row r="1" spans="1:9" ht="15">
      <c r="A1" s="6" t="s">
        <v>2</v>
      </c>
      <c r="B1" s="6"/>
      <c r="C1" s="6"/>
      <c r="D1" s="6"/>
      <c r="E1" s="6"/>
      <c r="F1" s="6"/>
      <c r="G1" s="6"/>
      <c r="H1" s="6"/>
      <c r="I1" s="6" t="s">
        <v>10</v>
      </c>
    </row>
    <row r="2" spans="1:9" ht="15">
      <c r="A2" s="6" t="s">
        <v>3</v>
      </c>
      <c r="B2" s="6"/>
      <c r="C2" s="6"/>
      <c r="D2" s="6"/>
      <c r="E2" s="6"/>
      <c r="F2" s="6"/>
      <c r="G2" s="6"/>
      <c r="H2" s="6"/>
      <c r="I2" s="6" t="s">
        <v>4</v>
      </c>
    </row>
    <row r="3" spans="1:9" ht="15">
      <c r="A3" s="6" t="s">
        <v>5</v>
      </c>
      <c r="D3" s="6"/>
      <c r="I3" t="s"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Fayat Bomag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Welter, Niclas</dc:creator>
  <cp:keywords/>
  <dc:description/>
  <cp:lastModifiedBy>Beeck, Steven</cp:lastModifiedBy>
  <cp:lastPrinted>2022-09-09T11:08:00Z</cp:lastPrinted>
  <dcterms:created xsi:type="dcterms:W3CDTF">2015-02-17T12:16:45Z</dcterms:created>
  <dcterms:modified xsi:type="dcterms:W3CDTF">2022-09-09T11:38:29Z</dcterms:modified>
  <cp:category/>
  <cp:version/>
  <cp:contentType/>
  <cp:contentStatus/>
</cp:coreProperties>
</file>